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ocuments\Kooperativa\Výběrové řízení\Zadávací dokumentace_pojištění MMN\"/>
    </mc:Choice>
  </mc:AlternateContent>
  <xr:revisionPtr revIDLastSave="0" documentId="13_ncr:1_{F7665122-7E38-484F-AA1D-B5F9DA0B41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List1!$A$5:$H$26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43" i="1"/>
  <c r="H45" i="1" l="1"/>
</calcChain>
</file>

<file path=xl/sharedStrings.xml><?xml version="1.0" encoding="utf-8"?>
<sst xmlns="http://schemas.openxmlformats.org/spreadsheetml/2006/main" count="167" uniqueCount="82">
  <si>
    <t>POJIŠTĚNÍ CHLADNIČEK A MRAZÁKŮ (KREVNÍ VÝROBKY)</t>
  </si>
  <si>
    <t>Inv. č.</t>
  </si>
  <si>
    <t xml:space="preserve">Výrobce </t>
  </si>
  <si>
    <t>Typ</t>
  </si>
  <si>
    <t>Výrobní číslo</t>
  </si>
  <si>
    <t>01-11845/0</t>
  </si>
  <si>
    <t>Dodavatel</t>
  </si>
  <si>
    <t>EVERmed</t>
  </si>
  <si>
    <t>MPR 130W</t>
  </si>
  <si>
    <t>Trigon plus s.r.o.</t>
  </si>
  <si>
    <t>01-11846/0</t>
  </si>
  <si>
    <t>BBR 370 W xPRO</t>
  </si>
  <si>
    <t>Zařízení</t>
  </si>
  <si>
    <t>Centrální laboratoře nemocnice Jilemnice (adresa: Metyšova 465, 514 01 Jilemnice)</t>
  </si>
  <si>
    <t>Rok pořízení</t>
  </si>
  <si>
    <t>Laboratoře Semily (adresa: 3. května 421, 513 01 Semily)</t>
  </si>
  <si>
    <t>SANYO</t>
  </si>
  <si>
    <t>MDF-136</t>
  </si>
  <si>
    <t>Schoeller Instruments</t>
  </si>
  <si>
    <t>Vstupní cena</t>
  </si>
  <si>
    <t>S2-121738/0</t>
  </si>
  <si>
    <t>CELKEM</t>
  </si>
  <si>
    <t>PRE440</t>
  </si>
  <si>
    <t>LFE 110 Flexa</t>
  </si>
  <si>
    <t>LTF 425</t>
  </si>
  <si>
    <t>EPRF56CP</t>
  </si>
  <si>
    <t>Přenosný chladící box</t>
  </si>
  <si>
    <t>Mrazící box</t>
  </si>
  <si>
    <t>Chladicí box</t>
  </si>
  <si>
    <t>Chladící box prosklený</t>
  </si>
  <si>
    <t>16-22800906-3000030</t>
  </si>
  <si>
    <t>16-22800906-3000031</t>
  </si>
  <si>
    <t>16-22800906-3000032</t>
  </si>
  <si>
    <t>3-22800906-3000004</t>
  </si>
  <si>
    <t>12-21800911-1000003</t>
  </si>
  <si>
    <t>20220523461</t>
  </si>
  <si>
    <t>220956F3151</t>
  </si>
  <si>
    <t>220956F3152</t>
  </si>
  <si>
    <t>220956F3153</t>
  </si>
  <si>
    <t>01-16177</t>
  </si>
  <si>
    <t>01-16178</t>
  </si>
  <si>
    <t>01-16179</t>
  </si>
  <si>
    <t>01-16180</t>
  </si>
  <si>
    <t>01-16181</t>
  </si>
  <si>
    <t>01-16182</t>
  </si>
  <si>
    <t>01-16183</t>
  </si>
  <si>
    <t>01-16184</t>
  </si>
  <si>
    <t>01-16185</t>
  </si>
  <si>
    <t>16-22800906-3000033</t>
  </si>
  <si>
    <t>16-22800906-3000036</t>
  </si>
  <si>
    <t>16-22800906-3000037</t>
  </si>
  <si>
    <t>16-22800906-3000041</t>
  </si>
  <si>
    <t>16-22800906-3000048</t>
  </si>
  <si>
    <t>16-22800906-3000049</t>
  </si>
  <si>
    <t>17-22800906-3000043</t>
  </si>
  <si>
    <t>0-022800906-3000055</t>
  </si>
  <si>
    <t>0-22800906-3000056</t>
  </si>
  <si>
    <t>0-22800906-3000062</t>
  </si>
  <si>
    <t>3-22800906-3000003</t>
  </si>
  <si>
    <t>38-22800906-3000057</t>
  </si>
  <si>
    <t>38-22800906-3000058</t>
  </si>
  <si>
    <t>220956F3148</t>
  </si>
  <si>
    <t>220956F3149</t>
  </si>
  <si>
    <t>220956F3150</t>
  </si>
  <si>
    <t>12-21800911-1000006</t>
  </si>
  <si>
    <t>20220523463</t>
  </si>
  <si>
    <t xml:space="preserve">Chladící box přenosný </t>
  </si>
  <si>
    <t>Chladící box přenosný</t>
  </si>
  <si>
    <t xml:space="preserve">Chladící box prosklený </t>
  </si>
  <si>
    <t>LFE110 FLEXA</t>
  </si>
  <si>
    <t>Mrazicí box 98l</t>
  </si>
  <si>
    <t>Chladnička - krevní banka</t>
  </si>
  <si>
    <t>Mrazicí pultový box</t>
  </si>
  <si>
    <t>01-17147</t>
  </si>
  <si>
    <t>30680048444410549</t>
  </si>
  <si>
    <t>EPRF22HC</t>
  </si>
  <si>
    <t>22FH535</t>
  </si>
  <si>
    <t>01-17525</t>
  </si>
  <si>
    <t>02-1037</t>
  </si>
  <si>
    <t>EPRF56HPC</t>
  </si>
  <si>
    <t>230356FM3282</t>
  </si>
  <si>
    <t>Soubor chladících a mrazících zařízeních pro uložení krevních derivátů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</si>
</sst>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4" fontId="1" fillId="0" borderId="1" xfId="0" applyNumberFormat="1" applyFont="1" applyBorder="1"/>
    <xf numFmtId="0" fontId="0" fillId="0" borderId="0" xfId="0" applyAlignment="1">
      <alignment horizontal="center"/>
    </xf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topLeftCell="A16" zoomScale="110" zoomScaleNormal="110" workbookViewId="0">
      <selection activeCell="B24" sqref="B24"/>
    </sheetView>
  </sheetViews>
  <sheetFormatPr defaultRowHeight="15" x14ac:dyDescent="0.25"/>
  <cols>
    <col min="1" max="1" width="76" bestFit="1" customWidth="1"/>
    <col min="2" max="2" width="11.28515625" customWidth="1"/>
    <col min="3" max="3" width="18" customWidth="1"/>
    <col min="4" max="4" width="15.42578125" customWidth="1"/>
    <col min="5" max="5" width="20.140625" bestFit="1" customWidth="1"/>
    <col min="6" max="6" width="12.42578125" customWidth="1"/>
    <col min="7" max="7" width="18.7109375" customWidth="1"/>
    <col min="8" max="8" width="14.42578125" customWidth="1"/>
  </cols>
  <sheetData>
    <row r="1" spans="1:8" x14ac:dyDescent="0.25">
      <c r="A1" s="14" t="s">
        <v>81</v>
      </c>
      <c r="B1" s="14"/>
      <c r="C1" s="14"/>
      <c r="D1" s="14"/>
      <c r="E1" s="14"/>
      <c r="F1" s="14"/>
    </row>
    <row r="3" spans="1:8" x14ac:dyDescent="0.25">
      <c r="A3" t="s">
        <v>0</v>
      </c>
    </row>
    <row r="4" spans="1:8" x14ac:dyDescent="0.25">
      <c r="A4" t="s">
        <v>13</v>
      </c>
    </row>
    <row r="5" spans="1:8" x14ac:dyDescent="0.25">
      <c r="A5" s="1" t="s">
        <v>12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14</v>
      </c>
      <c r="G5" s="1" t="s">
        <v>6</v>
      </c>
      <c r="H5" s="1" t="s">
        <v>19</v>
      </c>
    </row>
    <row r="6" spans="1:8" x14ac:dyDescent="0.25">
      <c r="A6" s="2" t="s">
        <v>28</v>
      </c>
      <c r="B6" s="2" t="s">
        <v>5</v>
      </c>
      <c r="C6" s="2" t="s">
        <v>7</v>
      </c>
      <c r="D6" s="2" t="s">
        <v>8</v>
      </c>
      <c r="E6" s="12">
        <v>110364</v>
      </c>
      <c r="F6" s="3">
        <v>2018</v>
      </c>
      <c r="G6" s="2" t="s">
        <v>9</v>
      </c>
      <c r="H6" s="4">
        <v>59532</v>
      </c>
    </row>
    <row r="7" spans="1:8" x14ac:dyDescent="0.25">
      <c r="A7" s="2" t="s">
        <v>71</v>
      </c>
      <c r="B7" s="2" t="s">
        <v>10</v>
      </c>
      <c r="C7" s="2" t="s">
        <v>7</v>
      </c>
      <c r="D7" s="2" t="s">
        <v>11</v>
      </c>
      <c r="E7" s="12">
        <v>112229</v>
      </c>
      <c r="F7" s="3">
        <v>2018</v>
      </c>
      <c r="G7" s="2" t="s">
        <v>9</v>
      </c>
      <c r="H7" s="4">
        <v>134068</v>
      </c>
    </row>
    <row r="8" spans="1:8" x14ac:dyDescent="0.25">
      <c r="A8" s="2" t="s">
        <v>29</v>
      </c>
      <c r="B8" s="2" t="s">
        <v>39</v>
      </c>
      <c r="C8" s="2"/>
      <c r="D8" s="2" t="s">
        <v>22</v>
      </c>
      <c r="E8" s="2" t="s">
        <v>30</v>
      </c>
      <c r="F8" s="3">
        <v>2022</v>
      </c>
      <c r="G8" s="2" t="s">
        <v>9</v>
      </c>
      <c r="H8" s="4">
        <v>60984</v>
      </c>
    </row>
    <row r="9" spans="1:8" x14ac:dyDescent="0.25">
      <c r="A9" s="2" t="s">
        <v>29</v>
      </c>
      <c r="B9" s="2" t="s">
        <v>40</v>
      </c>
      <c r="C9" s="2"/>
      <c r="D9" s="2" t="s">
        <v>22</v>
      </c>
      <c r="E9" s="2" t="s">
        <v>31</v>
      </c>
      <c r="F9" s="3">
        <v>2022</v>
      </c>
      <c r="G9" s="2" t="s">
        <v>9</v>
      </c>
      <c r="H9" s="4">
        <v>60984</v>
      </c>
    </row>
    <row r="10" spans="1:8" x14ac:dyDescent="0.25">
      <c r="A10" s="2" t="s">
        <v>29</v>
      </c>
      <c r="B10" s="2" t="s">
        <v>41</v>
      </c>
      <c r="C10" s="2"/>
      <c r="D10" s="2" t="s">
        <v>22</v>
      </c>
      <c r="E10" s="2" t="s">
        <v>32</v>
      </c>
      <c r="F10" s="3">
        <v>2022</v>
      </c>
      <c r="G10" s="2" t="s">
        <v>9</v>
      </c>
      <c r="H10" s="4">
        <v>60984</v>
      </c>
    </row>
    <row r="11" spans="1:8" x14ac:dyDescent="0.25">
      <c r="A11" s="2" t="s">
        <v>29</v>
      </c>
      <c r="B11" s="2" t="s">
        <v>42</v>
      </c>
      <c r="C11" s="2"/>
      <c r="D11" s="2" t="s">
        <v>22</v>
      </c>
      <c r="E11" s="2" t="s">
        <v>33</v>
      </c>
      <c r="F11" s="3">
        <v>2022</v>
      </c>
      <c r="G11" s="2" t="s">
        <v>9</v>
      </c>
      <c r="H11" s="4">
        <v>60984</v>
      </c>
    </row>
    <row r="12" spans="1:8" x14ac:dyDescent="0.25">
      <c r="A12" s="2" t="s">
        <v>28</v>
      </c>
      <c r="B12" s="2" t="s">
        <v>43</v>
      </c>
      <c r="C12" s="2"/>
      <c r="D12" s="2" t="s">
        <v>23</v>
      </c>
      <c r="E12" s="2" t="s">
        <v>34</v>
      </c>
      <c r="F12" s="3">
        <v>2022</v>
      </c>
      <c r="G12" s="2" t="s">
        <v>9</v>
      </c>
      <c r="H12" s="4">
        <v>47674</v>
      </c>
    </row>
    <row r="13" spans="1:8" x14ac:dyDescent="0.25">
      <c r="A13" s="2" t="s">
        <v>27</v>
      </c>
      <c r="B13" s="2" t="s">
        <v>44</v>
      </c>
      <c r="C13" s="2"/>
      <c r="D13" s="2" t="s">
        <v>24</v>
      </c>
      <c r="E13" s="2" t="s">
        <v>35</v>
      </c>
      <c r="F13" s="3">
        <v>2022</v>
      </c>
      <c r="G13" s="2" t="s">
        <v>9</v>
      </c>
      <c r="H13" s="4">
        <v>86031</v>
      </c>
    </row>
    <row r="14" spans="1:8" x14ac:dyDescent="0.25">
      <c r="A14" s="2" t="s">
        <v>26</v>
      </c>
      <c r="B14" s="2" t="s">
        <v>45</v>
      </c>
      <c r="C14" s="2"/>
      <c r="D14" s="2" t="s">
        <v>25</v>
      </c>
      <c r="E14" s="2" t="s">
        <v>36</v>
      </c>
      <c r="F14" s="3">
        <v>2022</v>
      </c>
      <c r="G14" s="2" t="s">
        <v>9</v>
      </c>
      <c r="H14" s="4">
        <v>78045</v>
      </c>
    </row>
    <row r="15" spans="1:8" x14ac:dyDescent="0.25">
      <c r="A15" s="2" t="s">
        <v>26</v>
      </c>
      <c r="B15" s="2" t="s">
        <v>46</v>
      </c>
      <c r="C15" s="2"/>
      <c r="D15" s="2" t="s">
        <v>25</v>
      </c>
      <c r="E15" s="2" t="s">
        <v>37</v>
      </c>
      <c r="F15" s="3">
        <v>2022</v>
      </c>
      <c r="G15" s="2" t="s">
        <v>9</v>
      </c>
      <c r="H15" s="4">
        <v>78045</v>
      </c>
    </row>
    <row r="16" spans="1:8" x14ac:dyDescent="0.25">
      <c r="A16" s="2" t="s">
        <v>26</v>
      </c>
      <c r="B16" s="2" t="s">
        <v>47</v>
      </c>
      <c r="C16" s="2"/>
      <c r="D16" s="2" t="s">
        <v>25</v>
      </c>
      <c r="E16" s="2" t="s">
        <v>38</v>
      </c>
      <c r="F16" s="3">
        <v>2022</v>
      </c>
      <c r="G16" s="2" t="s">
        <v>9</v>
      </c>
      <c r="H16" s="4">
        <v>78045</v>
      </c>
    </row>
    <row r="17" spans="1:8" x14ac:dyDescent="0.25">
      <c r="A17" s="2" t="s">
        <v>70</v>
      </c>
      <c r="B17" s="2" t="s">
        <v>73</v>
      </c>
      <c r="C17" s="2"/>
      <c r="D17" s="2"/>
      <c r="E17" s="13" t="s">
        <v>74</v>
      </c>
      <c r="F17" s="3">
        <v>2023</v>
      </c>
      <c r="G17" s="2" t="s">
        <v>9</v>
      </c>
      <c r="H17" s="4">
        <v>55650.06</v>
      </c>
    </row>
    <row r="18" spans="1:8" x14ac:dyDescent="0.25">
      <c r="A18" s="2" t="s">
        <v>26</v>
      </c>
      <c r="B18" s="2" t="s">
        <v>77</v>
      </c>
      <c r="C18" s="2"/>
      <c r="D18" s="2" t="s">
        <v>75</v>
      </c>
      <c r="E18" s="13" t="s">
        <v>76</v>
      </c>
      <c r="F18" s="3">
        <v>2023</v>
      </c>
      <c r="G18" s="2" t="s">
        <v>9</v>
      </c>
      <c r="H18" s="4">
        <v>56300</v>
      </c>
    </row>
    <row r="19" spans="1:8" x14ac:dyDescent="0.25">
      <c r="A19" s="2" t="s">
        <v>26</v>
      </c>
      <c r="B19" s="2" t="s">
        <v>78</v>
      </c>
      <c r="C19" s="2"/>
      <c r="D19" s="2" t="s">
        <v>79</v>
      </c>
      <c r="E19" s="13" t="s">
        <v>80</v>
      </c>
      <c r="F19" s="3">
        <v>2023</v>
      </c>
      <c r="G19" s="2" t="s">
        <v>9</v>
      </c>
      <c r="H19" s="4">
        <v>103314.56</v>
      </c>
    </row>
    <row r="20" spans="1:8" x14ac:dyDescent="0.25">
      <c r="E20" s="7"/>
      <c r="F20" s="7"/>
      <c r="H20" s="8">
        <f>SUM(H6:H19)</f>
        <v>1020640.6200000001</v>
      </c>
    </row>
    <row r="21" spans="1:8" x14ac:dyDescent="0.25">
      <c r="H21" s="5"/>
    </row>
    <row r="22" spans="1:8" x14ac:dyDescent="0.25">
      <c r="A22" t="s">
        <v>15</v>
      </c>
      <c r="H22" s="5"/>
    </row>
    <row r="23" spans="1:8" x14ac:dyDescent="0.25">
      <c r="A23" s="1" t="s">
        <v>12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14</v>
      </c>
      <c r="G23" s="1" t="s">
        <v>6</v>
      </c>
      <c r="H23" s="6" t="s">
        <v>19</v>
      </c>
    </row>
    <row r="24" spans="1:8" x14ac:dyDescent="0.25">
      <c r="A24" s="2" t="s">
        <v>72</v>
      </c>
      <c r="B24" s="2" t="s">
        <v>20</v>
      </c>
      <c r="C24" s="2" t="s">
        <v>16</v>
      </c>
      <c r="D24" s="2" t="s">
        <v>17</v>
      </c>
      <c r="E24" s="12">
        <v>7120078</v>
      </c>
      <c r="F24" s="3">
        <v>2008</v>
      </c>
      <c r="G24" s="2" t="s">
        <v>18</v>
      </c>
      <c r="H24" s="4">
        <v>65450</v>
      </c>
    </row>
    <row r="25" spans="1:8" x14ac:dyDescent="0.25">
      <c r="A25" s="2" t="s">
        <v>29</v>
      </c>
      <c r="B25" s="2">
        <v>16186</v>
      </c>
      <c r="C25" s="2"/>
      <c r="D25" s="2" t="s">
        <v>22</v>
      </c>
      <c r="E25" s="2" t="s">
        <v>48</v>
      </c>
      <c r="F25" s="3">
        <v>2022</v>
      </c>
      <c r="G25" s="2" t="s">
        <v>9</v>
      </c>
      <c r="H25" s="4">
        <v>60984</v>
      </c>
    </row>
    <row r="26" spans="1:8" x14ac:dyDescent="0.25">
      <c r="A26" s="2" t="s">
        <v>29</v>
      </c>
      <c r="B26" s="2">
        <v>16187</v>
      </c>
      <c r="C26" s="2"/>
      <c r="D26" s="2" t="s">
        <v>22</v>
      </c>
      <c r="E26" s="2" t="s">
        <v>49</v>
      </c>
      <c r="F26" s="3">
        <v>2022</v>
      </c>
      <c r="G26" s="2" t="s">
        <v>9</v>
      </c>
      <c r="H26" s="4">
        <v>60984</v>
      </c>
    </row>
    <row r="27" spans="1:8" x14ac:dyDescent="0.25">
      <c r="A27" s="2" t="s">
        <v>29</v>
      </c>
      <c r="B27" s="2">
        <v>16188</v>
      </c>
      <c r="C27" s="2"/>
      <c r="D27" s="2" t="s">
        <v>22</v>
      </c>
      <c r="E27" s="2" t="s">
        <v>50</v>
      </c>
      <c r="F27" s="3">
        <v>2022</v>
      </c>
      <c r="G27" s="2" t="s">
        <v>9</v>
      </c>
      <c r="H27" s="4">
        <v>60984</v>
      </c>
    </row>
    <row r="28" spans="1:8" x14ac:dyDescent="0.25">
      <c r="A28" s="2" t="s">
        <v>29</v>
      </c>
      <c r="B28" s="2">
        <v>16189</v>
      </c>
      <c r="C28" s="2"/>
      <c r="D28" s="2" t="s">
        <v>22</v>
      </c>
      <c r="E28" s="2" t="s">
        <v>51</v>
      </c>
      <c r="F28" s="3">
        <v>2022</v>
      </c>
      <c r="G28" s="2" t="s">
        <v>9</v>
      </c>
      <c r="H28" s="4">
        <v>60984</v>
      </c>
    </row>
    <row r="29" spans="1:8" x14ac:dyDescent="0.25">
      <c r="A29" s="2" t="s">
        <v>68</v>
      </c>
      <c r="B29" s="2">
        <v>16190</v>
      </c>
      <c r="C29" s="2"/>
      <c r="D29" s="2" t="s">
        <v>22</v>
      </c>
      <c r="E29" s="2" t="s">
        <v>52</v>
      </c>
      <c r="F29" s="3">
        <v>2022</v>
      </c>
      <c r="G29" s="2" t="s">
        <v>9</v>
      </c>
      <c r="H29" s="4">
        <v>60984</v>
      </c>
    </row>
    <row r="30" spans="1:8" x14ac:dyDescent="0.25">
      <c r="A30" s="2" t="s">
        <v>29</v>
      </c>
      <c r="B30" s="2">
        <v>16191</v>
      </c>
      <c r="C30" s="2"/>
      <c r="D30" s="2" t="s">
        <v>22</v>
      </c>
      <c r="E30" s="2" t="s">
        <v>53</v>
      </c>
      <c r="F30" s="3">
        <v>2022</v>
      </c>
      <c r="G30" s="2" t="s">
        <v>9</v>
      </c>
      <c r="H30" s="4">
        <v>60984</v>
      </c>
    </row>
    <row r="31" spans="1:8" x14ac:dyDescent="0.25">
      <c r="A31" s="2" t="s">
        <v>29</v>
      </c>
      <c r="B31" s="2">
        <v>16192</v>
      </c>
      <c r="C31" s="2"/>
      <c r="D31" s="2" t="s">
        <v>22</v>
      </c>
      <c r="E31" s="2" t="s">
        <v>54</v>
      </c>
      <c r="F31" s="3">
        <v>2022</v>
      </c>
      <c r="G31" s="2" t="s">
        <v>9</v>
      </c>
      <c r="H31" s="4">
        <v>60984</v>
      </c>
    </row>
    <row r="32" spans="1:8" x14ac:dyDescent="0.25">
      <c r="A32" s="2" t="s">
        <v>68</v>
      </c>
      <c r="B32" s="2">
        <v>16193</v>
      </c>
      <c r="C32" s="2"/>
      <c r="D32" s="2" t="s">
        <v>22</v>
      </c>
      <c r="E32" s="2" t="s">
        <v>55</v>
      </c>
      <c r="F32" s="3">
        <v>2022</v>
      </c>
      <c r="G32" s="2" t="s">
        <v>9</v>
      </c>
      <c r="H32" s="4">
        <v>60984</v>
      </c>
    </row>
    <row r="33" spans="1:8" x14ac:dyDescent="0.25">
      <c r="A33" s="2" t="s">
        <v>68</v>
      </c>
      <c r="B33" s="2">
        <v>16194</v>
      </c>
      <c r="C33" s="2"/>
      <c r="D33" s="2" t="s">
        <v>22</v>
      </c>
      <c r="E33" s="2" t="s">
        <v>56</v>
      </c>
      <c r="F33" s="3">
        <v>2022</v>
      </c>
      <c r="G33" s="2" t="s">
        <v>9</v>
      </c>
      <c r="H33" s="4">
        <v>60984</v>
      </c>
    </row>
    <row r="34" spans="1:8" x14ac:dyDescent="0.25">
      <c r="A34" s="2" t="s">
        <v>68</v>
      </c>
      <c r="B34" s="2">
        <v>16195</v>
      </c>
      <c r="C34" s="2"/>
      <c r="D34" s="2" t="s">
        <v>22</v>
      </c>
      <c r="E34" s="2" t="s">
        <v>57</v>
      </c>
      <c r="F34" s="3">
        <v>2022</v>
      </c>
      <c r="G34" s="2" t="s">
        <v>9</v>
      </c>
      <c r="H34" s="4">
        <v>60984</v>
      </c>
    </row>
    <row r="35" spans="1:8" x14ac:dyDescent="0.25">
      <c r="A35" s="2" t="s">
        <v>29</v>
      </c>
      <c r="B35" s="2">
        <v>16196</v>
      </c>
      <c r="C35" s="2"/>
      <c r="D35" s="2" t="s">
        <v>22</v>
      </c>
      <c r="E35" s="2" t="s">
        <v>58</v>
      </c>
      <c r="F35" s="3">
        <v>2022</v>
      </c>
      <c r="G35" s="2" t="s">
        <v>9</v>
      </c>
      <c r="H35" s="4">
        <v>60984</v>
      </c>
    </row>
    <row r="36" spans="1:8" x14ac:dyDescent="0.25">
      <c r="A36" s="2" t="s">
        <v>68</v>
      </c>
      <c r="B36" s="2">
        <v>16197</v>
      </c>
      <c r="C36" s="2"/>
      <c r="D36" s="2" t="s">
        <v>22</v>
      </c>
      <c r="E36" s="2" t="s">
        <v>59</v>
      </c>
      <c r="F36" s="3">
        <v>2022</v>
      </c>
      <c r="G36" s="2" t="s">
        <v>9</v>
      </c>
      <c r="H36" s="4">
        <v>60984</v>
      </c>
    </row>
    <row r="37" spans="1:8" x14ac:dyDescent="0.25">
      <c r="A37" s="2" t="s">
        <v>68</v>
      </c>
      <c r="B37" s="2">
        <v>16198</v>
      </c>
      <c r="C37" s="2"/>
      <c r="D37" s="2" t="s">
        <v>22</v>
      </c>
      <c r="E37" s="2" t="s">
        <v>60</v>
      </c>
      <c r="F37" s="3">
        <v>2022</v>
      </c>
      <c r="G37" s="2" t="s">
        <v>9</v>
      </c>
      <c r="H37" s="4">
        <v>60984</v>
      </c>
    </row>
    <row r="38" spans="1:8" x14ac:dyDescent="0.25">
      <c r="A38" s="2" t="s">
        <v>67</v>
      </c>
      <c r="B38" s="2">
        <v>16199</v>
      </c>
      <c r="C38" s="2"/>
      <c r="D38" s="2" t="s">
        <v>25</v>
      </c>
      <c r="E38" s="2" t="s">
        <v>61</v>
      </c>
      <c r="F38" s="3">
        <v>2022</v>
      </c>
      <c r="G38" s="2" t="s">
        <v>9</v>
      </c>
      <c r="H38" s="4">
        <v>78045</v>
      </c>
    </row>
    <row r="39" spans="1:8" x14ac:dyDescent="0.25">
      <c r="A39" s="2" t="s">
        <v>66</v>
      </c>
      <c r="B39" s="2">
        <v>16200</v>
      </c>
      <c r="C39" s="2"/>
      <c r="D39" s="2" t="s">
        <v>25</v>
      </c>
      <c r="E39" s="2" t="s">
        <v>62</v>
      </c>
      <c r="F39" s="3">
        <v>2022</v>
      </c>
      <c r="G39" s="2" t="s">
        <v>9</v>
      </c>
      <c r="H39" s="4">
        <v>78045</v>
      </c>
    </row>
    <row r="40" spans="1:8" x14ac:dyDescent="0.25">
      <c r="A40" s="2" t="s">
        <v>66</v>
      </c>
      <c r="B40" s="2">
        <v>16201</v>
      </c>
      <c r="C40" s="2"/>
      <c r="D40" s="2" t="s">
        <v>25</v>
      </c>
      <c r="E40" s="2" t="s">
        <v>63</v>
      </c>
      <c r="F40" s="3">
        <v>2022</v>
      </c>
      <c r="G40" s="2" t="s">
        <v>9</v>
      </c>
      <c r="H40" s="4">
        <v>78045</v>
      </c>
    </row>
    <row r="41" spans="1:8" x14ac:dyDescent="0.25">
      <c r="A41" s="2" t="s">
        <v>28</v>
      </c>
      <c r="B41" s="2">
        <v>16202</v>
      </c>
      <c r="C41" s="2"/>
      <c r="D41" s="2" t="s">
        <v>69</v>
      </c>
      <c r="E41" s="2" t="s">
        <v>64</v>
      </c>
      <c r="F41" s="3">
        <v>2022</v>
      </c>
      <c r="G41" s="2" t="s">
        <v>9</v>
      </c>
      <c r="H41" s="4">
        <v>47674</v>
      </c>
    </row>
    <row r="42" spans="1:8" x14ac:dyDescent="0.25">
      <c r="A42" s="2" t="s">
        <v>27</v>
      </c>
      <c r="B42" s="2">
        <v>16203</v>
      </c>
      <c r="C42" s="2"/>
      <c r="D42" s="2" t="s">
        <v>24</v>
      </c>
      <c r="E42" s="2" t="s">
        <v>65</v>
      </c>
      <c r="F42" s="3">
        <v>2022</v>
      </c>
      <c r="G42" s="2" t="s">
        <v>9</v>
      </c>
      <c r="H42" s="4">
        <v>86031</v>
      </c>
    </row>
    <row r="43" spans="1:8" x14ac:dyDescent="0.25">
      <c r="H43" s="8">
        <f>SUM(H24:H42)</f>
        <v>1226082</v>
      </c>
    </row>
    <row r="45" spans="1:8" ht="15.75" x14ac:dyDescent="0.25">
      <c r="A45" s="9"/>
      <c r="B45" s="10"/>
      <c r="C45" s="10"/>
      <c r="D45" s="10"/>
      <c r="E45" s="10"/>
      <c r="F45" s="10"/>
      <c r="G45" s="9" t="s">
        <v>21</v>
      </c>
      <c r="H45" s="11">
        <f>H20+H43</f>
        <v>2246722.62</v>
      </c>
    </row>
  </sheetData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&amp;C7721015193 dodatek č. 3 Příloha č. 3 Soubor chladících a mrazících zařízení pro uložení krevních derivátů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Kohút</dc:creator>
  <cp:lastModifiedBy>Ing. Imrich Kohút</cp:lastModifiedBy>
  <cp:lastPrinted>2021-04-29T07:56:00Z</cp:lastPrinted>
  <dcterms:created xsi:type="dcterms:W3CDTF">2019-06-05T09:17:00Z</dcterms:created>
  <dcterms:modified xsi:type="dcterms:W3CDTF">2025-06-30T09:22:05Z</dcterms:modified>
</cp:coreProperties>
</file>